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Raes work files\Walberswick PC\"/>
    </mc:Choice>
  </mc:AlternateContent>
  <bookViews>
    <workbookView xWindow="0" yWindow="0" windowWidth="28800" windowHeight="1243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F17" i="1"/>
  <c r="F15" i="1"/>
  <c r="D24" i="1" l="1"/>
  <c r="F13" i="1"/>
</calcChain>
</file>

<file path=xl/sharedStrings.xml><?xml version="1.0" encoding="utf-8"?>
<sst xmlns="http://schemas.openxmlformats.org/spreadsheetml/2006/main" count="7" uniqueCount="7">
  <si>
    <t>Balance available to spend</t>
  </si>
  <si>
    <t>Balance at bank reconciled 30/09/2017</t>
  </si>
  <si>
    <t>Bank reconcilliation to 31st October 2017</t>
  </si>
  <si>
    <t>Start balance at 1st October 2017</t>
  </si>
  <si>
    <t>Less cheques issued to 16th October</t>
  </si>
  <si>
    <t>Plus income</t>
  </si>
  <si>
    <t>Cheques issued 16/10/2017 &amp; 11/12/207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</si>
</sst>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" fontId="0" fillId="0" borderId="0" xfId="0" applyNumberFormat="1"/>
    <xf numFmtId="44" fontId="1" fillId="0" borderId="0" xfId="1" applyFont="1" applyFill="1" applyAlignment="1"/>
    <xf numFmtId="44" fontId="0" fillId="0" borderId="0" xfId="1" applyFont="1" applyFill="1" applyAlignment="1"/>
    <xf numFmtId="44" fontId="2" fillId="0" borderId="0" xfId="0" applyNumberFormat="1" applyFont="1"/>
    <xf numFmtId="0" fontId="2" fillId="0" borderId="0" xfId="0" applyFont="1"/>
    <xf numFmtId="14" fontId="0" fillId="0" borderId="0" xfId="0" applyNumberFormat="1"/>
    <xf numFmtId="4" fontId="2" fillId="0" borderId="0" xfId="0" applyNumberFormat="1" applyFont="1"/>
  </cellXfs>
  <cellStyles count="2">
    <cellStyle name="Currency" xfId="1" builtinId="4"/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abSelected="1" zoomScaleNormal="100" workbookViewId="0">
      <selection activeCell="F27" sqref="F27"/>
    </sheetView>
  </sheetViews>
  <sheetFormatPr defaultRowHeight="15" x14ac:dyDescent="0.25"/>
  <cols>
    <col min="1" max="1" width="17.7109375" customWidth="1"/>
    <col min="4" max="4" width="9.140625" customWidth="1"/>
    <col min="5" max="5" width="14.28515625" customWidth="1"/>
    <col min="6" max="6" width="18.28515625" customWidth="1"/>
  </cols>
  <sheetData>
    <row r="1" spans="1:6" x14ac:dyDescent="0.25">
      <c r="A1" s="5" t="s">
        <v>2</v>
      </c>
      <c r="B1" s="5"/>
      <c r="C1" s="5"/>
      <c r="D1" s="5"/>
      <c r="E1" s="5"/>
      <c r="F1" s="6">
        <v>43072</v>
      </c>
    </row>
    <row r="3" spans="1:6" x14ac:dyDescent="0.25">
      <c r="A3" t="s">
        <v>3</v>
      </c>
      <c r="F3" s="1">
        <v>11878.05</v>
      </c>
    </row>
    <row r="5" spans="1:6" x14ac:dyDescent="0.25">
      <c r="A5" t="s">
        <v>4</v>
      </c>
      <c r="E5" s="2">
        <v>162.01</v>
      </c>
    </row>
    <row r="6" spans="1:6" x14ac:dyDescent="0.25">
      <c r="E6" s="2">
        <v>706.4</v>
      </c>
    </row>
    <row r="7" spans="1:6" x14ac:dyDescent="0.25">
      <c r="E7" s="2">
        <v>727.02</v>
      </c>
    </row>
    <row r="8" spans="1:6" x14ac:dyDescent="0.25">
      <c r="E8" s="2">
        <v>0</v>
      </c>
    </row>
    <row r="9" spans="1:6" x14ac:dyDescent="0.25">
      <c r="E9" s="2">
        <v>0</v>
      </c>
    </row>
    <row r="10" spans="1:6" x14ac:dyDescent="0.25">
      <c r="E10" s="2">
        <v>0</v>
      </c>
    </row>
    <row r="11" spans="1:6" x14ac:dyDescent="0.25">
      <c r="E11" s="3">
        <v>0</v>
      </c>
    </row>
    <row r="12" spans="1:6" x14ac:dyDescent="0.25">
      <c r="E12" s="3">
        <v>0</v>
      </c>
    </row>
    <row r="13" spans="1:6" x14ac:dyDescent="0.25">
      <c r="E13" s="2">
        <v>0</v>
      </c>
      <c r="F13" s="4">
        <f>SUM(E5:E13)</f>
        <v>1595.4299999999998</v>
      </c>
    </row>
    <row r="15" spans="1:6" x14ac:dyDescent="0.25">
      <c r="A15" t="s">
        <v>5</v>
      </c>
      <c r="E15">
        <v>0</v>
      </c>
      <c r="F15" s="5">
        <f>SUM(E15)</f>
        <v>0</v>
      </c>
    </row>
    <row r="17" spans="1:7" x14ac:dyDescent="0.25">
      <c r="A17" s="5" t="s">
        <v>1</v>
      </c>
      <c r="B17" s="5"/>
      <c r="C17" s="5"/>
      <c r="D17" s="5"/>
      <c r="E17" s="5"/>
      <c r="F17" s="7">
        <f>SUM(F3-F13+F15)</f>
        <v>10282.619999999999</v>
      </c>
      <c r="G17" s="5"/>
    </row>
    <row r="19" spans="1:7" x14ac:dyDescent="0.25">
      <c r="A19" t="s">
        <v>6</v>
      </c>
      <c r="D19">
        <v>312</v>
      </c>
    </row>
    <row r="20" spans="1:7" x14ac:dyDescent="0.25">
      <c r="D20">
        <v>19.2</v>
      </c>
    </row>
    <row r="21" spans="1:7" x14ac:dyDescent="0.25">
      <c r="D21">
        <v>39</v>
      </c>
    </row>
    <row r="22" spans="1:7" x14ac:dyDescent="0.25">
      <c r="D22">
        <v>26</v>
      </c>
    </row>
    <row r="23" spans="1:7" x14ac:dyDescent="0.25">
      <c r="D23">
        <v>887.04</v>
      </c>
    </row>
    <row r="24" spans="1:7" x14ac:dyDescent="0.25">
      <c r="D24" s="5">
        <f>SUM(D19:D23)</f>
        <v>1283.24</v>
      </c>
    </row>
    <row r="26" spans="1:7" x14ac:dyDescent="0.25">
      <c r="A26" s="5" t="s">
        <v>0</v>
      </c>
      <c r="B26" s="5"/>
      <c r="C26" s="5"/>
      <c r="F26" s="7">
        <f>SUM(F17-D24)</f>
        <v>8999.3799999999992</v>
      </c>
    </row>
  </sheetData>
  <conditionalFormatting sqref="E11">
    <cfRule type="expression" dxfId="0" priority="1">
      <formula>"if n17="" """</formula>
    </cfRule>
  </conditionalFormatting>
  <conditionalFormatting sqref="E11">
    <cfRule type="expression" priority="2">
      <formula>"if n17="" """</formula>
    </cfRule>
  </conditionalFormatting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Rae</cp:lastModifiedBy>
  <cp:lastPrinted>2017-12-03T14:50:37Z</cp:lastPrinted>
  <dcterms:created xsi:type="dcterms:W3CDTF">2017-10-09T18:55:40Z</dcterms:created>
  <dcterms:modified xsi:type="dcterms:W3CDTF">2017-12-03T15:33:34Z</dcterms:modified>
</cp:coreProperties>
</file>